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Sheet1" sheetId="1" r:id="rId1"/>
    <sheet name="Sheet3" sheetId="3" r:id="rId2"/>
  </sheets>
  <definedNames>
    <definedName name="_xlnm._FilterDatabase" localSheetId="0" hidden="1">Sheet1!$A$8:$K$29</definedName>
  </definedNames>
  <calcPr calcId="144525"/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9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0" i="1"/>
  <c r="G11" i="1"/>
  <c r="G12" i="1"/>
  <c r="G13" i="1"/>
  <c r="G9" i="1"/>
  <c r="E10" i="1" l="1"/>
</calcChain>
</file>

<file path=xl/sharedStrings.xml><?xml version="1.0" encoding="utf-8"?>
<sst xmlns="http://schemas.openxmlformats.org/spreadsheetml/2006/main" count="41" uniqueCount="41">
  <si>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</si>
  <si>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</si>
  <si>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</si>
  <si>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</si>
  <si>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</si>
  <si>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</si>
  <si>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</si>
  <si>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</si>
  <si>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</si>
  <si>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</si>
  <si>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</si>
  <si>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</si>
  <si>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</si>
  <si>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</si>
  <si>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</si>
  <si>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</si>
  <si>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</si>
  <si>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 xml:space="preserve"> of Complains closed within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</si>
  <si>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</si>
  <si>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</si>
  <si>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</si>
  <si>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</si>
  <si>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</si>
  <si>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</si>
  <si>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</si>
  <si>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</si>
  <si>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</si>
  <si>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</si>
  <si>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</si>
  <si>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</si>
  <si>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</si>
  <si>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</si>
  <si>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</si>
  <si>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</si>
  <si>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</si>
  <si>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</si>
  <si>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</si>
  <si>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</si>
  <si>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</si>
  <si>
    <t>Period: 1 Month (Eg. 1st September 2022 to 30th September 2022)</t>
  </si>
  <si>
    <t>Reporting month: October-2022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</si>
</sst>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color theme="1"/>
      <name val="Book Antiqua"/>
      <family val="1"/>
    </font>
    <font>
      <sz val="11"/>
      <color rgb="FF000000"/>
      <name val="Book Antiqua"/>
      <family val="1"/>
    </font>
    <font>
      <sz val="11"/>
      <name val="Calibri"/>
      <family val="2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1" fillId="0" borderId="0"/>
    <xf numFmtId="0" fontId="11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12" fillId="0" borderId="0"/>
  </cellStyleXfs>
  <cellXfs count="26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9" fillId="0" borderId="1" xfId="3" applyFont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4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21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10" fontId="9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7" fillId="5" borderId="2" xfId="9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</cellXfs>
  <cellStyles count="10">
    <cellStyle name="Normal" xfId="0" builtinId="0"/>
    <cellStyle name="Normal 2" xfId="5"/>
    <cellStyle name="Normal 2 2" xfId="3"/>
    <cellStyle name="Normal 2 2 2" xfId="7"/>
    <cellStyle name="Normal 2 3" xfId="8"/>
    <cellStyle name="Normal 3" xfId="2"/>
    <cellStyle name="Normal 4" xfId="6"/>
    <cellStyle name="Normal 5" xfId="4"/>
    <cellStyle name="Normal 6" xfId="9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workbookViewId="0">
      <selection activeCell="K9" sqref="K9:K29"/>
    </sheetView>
  </sheetViews>
  <sheetFormatPr defaultRowHeight="14.4" x14ac:dyDescent="0.3"/>
  <cols>
    <col min="2" max="2" width="19.44140625" customWidth="1"/>
    <col min="3" max="3" width="12.88671875" customWidth="1"/>
    <col min="4" max="4" width="13" customWidth="1"/>
    <col min="11" max="11" width="12.88671875" customWidth="1"/>
  </cols>
  <sheetData>
    <row r="1" spans="1:1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3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3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x14ac:dyDescent="0.3">
      <c r="A4" s="1" t="s">
        <v>3</v>
      </c>
      <c r="B4" s="1"/>
      <c r="C4" s="1" t="s">
        <v>4</v>
      </c>
      <c r="D4" s="1"/>
      <c r="E4" s="1"/>
      <c r="F4" s="1"/>
      <c r="G4" s="2"/>
      <c r="H4" s="1"/>
      <c r="I4" s="1"/>
      <c r="J4" s="1"/>
      <c r="K4" s="1"/>
    </row>
    <row r="5" spans="1:11" x14ac:dyDescent="0.3">
      <c r="A5" s="1" t="s">
        <v>5</v>
      </c>
      <c r="B5" s="1"/>
      <c r="C5" s="1" t="s">
        <v>6</v>
      </c>
      <c r="D5" s="1"/>
      <c r="E5" s="1"/>
      <c r="F5" s="1"/>
      <c r="G5" s="2"/>
      <c r="H5" s="3"/>
      <c r="I5" s="12"/>
      <c r="J5" s="3"/>
      <c r="K5" s="1"/>
    </row>
    <row r="6" spans="1:11" x14ac:dyDescent="0.3">
      <c r="A6" s="1" t="s">
        <v>40</v>
      </c>
      <c r="B6" s="1"/>
      <c r="C6" s="1"/>
      <c r="D6" s="1"/>
      <c r="E6" s="1"/>
      <c r="F6" s="1"/>
      <c r="G6" s="1"/>
      <c r="H6" s="3"/>
      <c r="I6" s="12"/>
      <c r="J6" s="3"/>
      <c r="K6" s="1"/>
    </row>
    <row r="7" spans="1:11" x14ac:dyDescent="0.3">
      <c r="A7" s="25" t="s">
        <v>39</v>
      </c>
      <c r="B7" s="25"/>
      <c r="C7" s="25"/>
      <c r="D7" s="25"/>
      <c r="E7" s="13"/>
      <c r="F7" s="13"/>
      <c r="G7" s="13"/>
      <c r="H7" s="4"/>
      <c r="I7" s="13"/>
      <c r="J7" s="4"/>
      <c r="K7" s="13"/>
    </row>
    <row r="8" spans="1:11" ht="96.6" x14ac:dyDescent="0.3">
      <c r="A8" s="17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  <c r="K8" s="5" t="s">
        <v>17</v>
      </c>
    </row>
    <row r="9" spans="1:11" ht="15.6" x14ac:dyDescent="0.3">
      <c r="A9" s="18">
        <v>1</v>
      </c>
      <c r="B9" s="6" t="s">
        <v>18</v>
      </c>
      <c r="C9" s="14">
        <v>0</v>
      </c>
      <c r="D9" s="14">
        <v>129</v>
      </c>
      <c r="E9" s="14">
        <v>129</v>
      </c>
      <c r="F9" s="14">
        <v>129</v>
      </c>
      <c r="G9" s="15">
        <f>0.3*F9</f>
        <v>38.699999999999996</v>
      </c>
      <c r="H9" s="21">
        <v>0</v>
      </c>
      <c r="I9" s="14">
        <v>129</v>
      </c>
      <c r="J9" s="14">
        <v>0</v>
      </c>
      <c r="K9" s="19">
        <f>I9/E9</f>
        <v>1</v>
      </c>
    </row>
    <row r="10" spans="1:11" ht="15.6" x14ac:dyDescent="0.3">
      <c r="A10" s="18">
        <v>2</v>
      </c>
      <c r="B10" s="6" t="s">
        <v>19</v>
      </c>
      <c r="C10" s="14">
        <v>16</v>
      </c>
      <c r="D10" s="9">
        <v>3400</v>
      </c>
      <c r="E10" s="14">
        <f>SUM(C10:D10)</f>
        <v>3416</v>
      </c>
      <c r="F10" s="10">
        <v>3398</v>
      </c>
      <c r="G10" s="15">
        <f t="shared" ref="G10:G29" si="0">0.3*F10</f>
        <v>1019.4</v>
      </c>
      <c r="H10" s="21">
        <v>18</v>
      </c>
      <c r="I10" s="14">
        <v>3382</v>
      </c>
      <c r="J10" s="14">
        <v>16</v>
      </c>
      <c r="K10" s="19">
        <f t="shared" ref="K10:K29" si="1">I10/E10</f>
        <v>0.99004683840749419</v>
      </c>
    </row>
    <row r="11" spans="1:11" ht="15.6" x14ac:dyDescent="0.3">
      <c r="A11" s="18">
        <v>3</v>
      </c>
      <c r="B11" s="6" t="s">
        <v>20</v>
      </c>
      <c r="C11" s="10">
        <v>0</v>
      </c>
      <c r="D11" s="10">
        <v>176</v>
      </c>
      <c r="E11" s="10">
        <v>176</v>
      </c>
      <c r="F11" s="10">
        <v>176</v>
      </c>
      <c r="G11" s="15">
        <f t="shared" si="0"/>
        <v>52.8</v>
      </c>
      <c r="H11" s="21">
        <v>0</v>
      </c>
      <c r="I11" s="10">
        <v>176</v>
      </c>
      <c r="J11" s="10">
        <v>0</v>
      </c>
      <c r="K11" s="19">
        <f t="shared" si="1"/>
        <v>1</v>
      </c>
    </row>
    <row r="12" spans="1:11" ht="15.6" x14ac:dyDescent="0.3">
      <c r="A12" s="18">
        <v>4</v>
      </c>
      <c r="B12" s="6" t="s">
        <v>21</v>
      </c>
      <c r="C12">
        <v>0</v>
      </c>
      <c r="D12" s="14">
        <v>1026</v>
      </c>
      <c r="E12" s="14">
        <v>1026</v>
      </c>
      <c r="F12" s="14">
        <v>1026</v>
      </c>
      <c r="G12" s="15">
        <f t="shared" si="0"/>
        <v>307.8</v>
      </c>
      <c r="H12" s="21">
        <v>0</v>
      </c>
      <c r="I12" s="14">
        <v>1026</v>
      </c>
      <c r="J12" s="14">
        <v>0</v>
      </c>
      <c r="K12" s="19">
        <f t="shared" si="1"/>
        <v>1</v>
      </c>
    </row>
    <row r="13" spans="1:11" ht="15.6" x14ac:dyDescent="0.3">
      <c r="A13" s="18">
        <v>5</v>
      </c>
      <c r="B13" s="6" t="s">
        <v>22</v>
      </c>
      <c r="C13" s="14">
        <v>0</v>
      </c>
      <c r="D13" s="14">
        <v>2331</v>
      </c>
      <c r="E13" s="14">
        <v>2331</v>
      </c>
      <c r="F13" s="14">
        <v>2331</v>
      </c>
      <c r="G13" s="15">
        <f t="shared" si="0"/>
        <v>699.3</v>
      </c>
      <c r="H13" s="21">
        <v>0</v>
      </c>
      <c r="I13" s="14">
        <v>2331</v>
      </c>
      <c r="J13" s="14">
        <v>0</v>
      </c>
      <c r="K13" s="19">
        <f t="shared" si="1"/>
        <v>1</v>
      </c>
    </row>
    <row r="14" spans="1:11" ht="15.6" x14ac:dyDescent="0.3">
      <c r="A14" s="18">
        <v>6</v>
      </c>
      <c r="B14" s="6" t="s">
        <v>23</v>
      </c>
      <c r="C14" s="16">
        <v>9</v>
      </c>
      <c r="D14" s="14">
        <v>22908</v>
      </c>
      <c r="E14" s="14">
        <v>22917</v>
      </c>
      <c r="F14" s="10">
        <v>22891</v>
      </c>
      <c r="G14" s="15">
        <f t="shared" si="0"/>
        <v>6867.3</v>
      </c>
      <c r="H14" s="21">
        <v>26</v>
      </c>
      <c r="I14" s="14">
        <v>22305</v>
      </c>
      <c r="J14" s="14">
        <v>586</v>
      </c>
      <c r="K14" s="19">
        <f t="shared" si="1"/>
        <v>0.97329493389187072</v>
      </c>
    </row>
    <row r="15" spans="1:11" ht="15.6" x14ac:dyDescent="0.3">
      <c r="A15" s="18">
        <v>7</v>
      </c>
      <c r="B15" s="7" t="s">
        <v>24</v>
      </c>
      <c r="C15" s="14">
        <v>4</v>
      </c>
      <c r="D15" s="14">
        <v>723</v>
      </c>
      <c r="E15" s="14">
        <v>727</v>
      </c>
      <c r="F15" s="14">
        <v>725</v>
      </c>
      <c r="G15" s="15">
        <f t="shared" si="0"/>
        <v>217.5</v>
      </c>
      <c r="H15" s="21">
        <v>2</v>
      </c>
      <c r="I15" s="14">
        <v>721</v>
      </c>
      <c r="J15" s="10">
        <v>4</v>
      </c>
      <c r="K15" s="19">
        <f t="shared" si="1"/>
        <v>0.99174690508940855</v>
      </c>
    </row>
    <row r="16" spans="1:11" ht="15.6" x14ac:dyDescent="0.3">
      <c r="A16" s="18">
        <v>8</v>
      </c>
      <c r="B16" s="6" t="s">
        <v>25</v>
      </c>
      <c r="C16" s="14">
        <v>0</v>
      </c>
      <c r="D16" s="14">
        <v>220</v>
      </c>
      <c r="E16" s="14">
        <v>220</v>
      </c>
      <c r="F16" s="14">
        <v>220</v>
      </c>
      <c r="G16" s="15">
        <f t="shared" si="0"/>
        <v>66</v>
      </c>
      <c r="H16" s="21">
        <v>0</v>
      </c>
      <c r="I16" s="14">
        <v>220</v>
      </c>
      <c r="J16" s="14">
        <v>0</v>
      </c>
      <c r="K16" s="19">
        <f t="shared" si="1"/>
        <v>1</v>
      </c>
    </row>
    <row r="17" spans="1:11" ht="15.6" x14ac:dyDescent="0.3">
      <c r="A17" s="18">
        <v>9</v>
      </c>
      <c r="B17" s="7" t="s">
        <v>26</v>
      </c>
      <c r="C17" s="14">
        <v>0</v>
      </c>
      <c r="D17" s="14">
        <v>595</v>
      </c>
      <c r="E17" s="14">
        <v>595</v>
      </c>
      <c r="F17" s="14">
        <v>595</v>
      </c>
      <c r="G17" s="15">
        <f t="shared" si="0"/>
        <v>178.5</v>
      </c>
      <c r="H17" s="21">
        <v>0</v>
      </c>
      <c r="I17" s="14">
        <v>595</v>
      </c>
      <c r="J17" s="14">
        <v>0</v>
      </c>
      <c r="K17" s="19">
        <f t="shared" si="1"/>
        <v>1</v>
      </c>
    </row>
    <row r="18" spans="1:11" ht="15.6" x14ac:dyDescent="0.3">
      <c r="A18" s="18">
        <v>10</v>
      </c>
      <c r="B18" s="6" t="s">
        <v>27</v>
      </c>
      <c r="C18" s="14">
        <v>0</v>
      </c>
      <c r="D18" s="10">
        <v>248</v>
      </c>
      <c r="E18" s="10">
        <v>248</v>
      </c>
      <c r="F18" s="10">
        <v>248</v>
      </c>
      <c r="G18" s="15">
        <f t="shared" si="0"/>
        <v>74.399999999999991</v>
      </c>
      <c r="H18" s="21">
        <v>0</v>
      </c>
      <c r="I18" s="10">
        <v>248</v>
      </c>
      <c r="J18" s="14">
        <v>0</v>
      </c>
      <c r="K18" s="19">
        <f t="shared" si="1"/>
        <v>1</v>
      </c>
    </row>
    <row r="19" spans="1:11" ht="15.6" x14ac:dyDescent="0.3">
      <c r="A19" s="18">
        <v>11</v>
      </c>
      <c r="B19" s="6" t="s">
        <v>28</v>
      </c>
      <c r="C19" s="14">
        <v>0</v>
      </c>
      <c r="D19" s="22">
        <v>627</v>
      </c>
      <c r="E19" s="22">
        <v>627</v>
      </c>
      <c r="F19" s="22">
        <v>627</v>
      </c>
      <c r="G19" s="15">
        <f t="shared" si="0"/>
        <v>188.1</v>
      </c>
      <c r="H19" s="21">
        <v>0</v>
      </c>
      <c r="I19" s="11">
        <v>627</v>
      </c>
      <c r="J19" s="14">
        <v>0</v>
      </c>
      <c r="K19" s="19">
        <f t="shared" si="1"/>
        <v>1</v>
      </c>
    </row>
    <row r="20" spans="1:11" ht="15.6" x14ac:dyDescent="0.3">
      <c r="A20" s="18">
        <v>12</v>
      </c>
      <c r="B20" s="6" t="s">
        <v>29</v>
      </c>
      <c r="C20" s="14">
        <v>0</v>
      </c>
      <c r="D20" s="14">
        <v>118</v>
      </c>
      <c r="E20" s="14">
        <v>118</v>
      </c>
      <c r="F20" s="14">
        <v>118</v>
      </c>
      <c r="G20" s="15">
        <f t="shared" si="0"/>
        <v>35.4</v>
      </c>
      <c r="H20" s="21">
        <v>0</v>
      </c>
      <c r="I20" s="10">
        <v>118</v>
      </c>
      <c r="J20" s="14">
        <v>0</v>
      </c>
      <c r="K20" s="19">
        <f t="shared" si="1"/>
        <v>1</v>
      </c>
    </row>
    <row r="21" spans="1:11" ht="15.6" x14ac:dyDescent="0.3">
      <c r="A21" s="18">
        <v>13</v>
      </c>
      <c r="B21" s="6" t="s">
        <v>30</v>
      </c>
      <c r="C21" s="14">
        <v>0</v>
      </c>
      <c r="D21" s="14">
        <v>1149</v>
      </c>
      <c r="E21" s="14">
        <v>1149</v>
      </c>
      <c r="F21" s="14">
        <v>1149</v>
      </c>
      <c r="G21" s="15">
        <f t="shared" si="0"/>
        <v>344.7</v>
      </c>
      <c r="H21" s="21">
        <v>0</v>
      </c>
      <c r="I21" s="14">
        <v>1149</v>
      </c>
      <c r="J21" s="14">
        <v>0</v>
      </c>
      <c r="K21" s="19">
        <f t="shared" si="1"/>
        <v>1</v>
      </c>
    </row>
    <row r="22" spans="1:11" ht="15.6" x14ac:dyDescent="0.3">
      <c r="A22" s="18">
        <v>14</v>
      </c>
      <c r="B22" s="6" t="s">
        <v>31</v>
      </c>
      <c r="C22" s="14">
        <v>0</v>
      </c>
      <c r="D22" s="14">
        <v>55</v>
      </c>
      <c r="E22" s="14">
        <v>55</v>
      </c>
      <c r="F22" s="14">
        <v>55</v>
      </c>
      <c r="G22" s="15">
        <f t="shared" si="0"/>
        <v>16.5</v>
      </c>
      <c r="H22" s="21">
        <v>0</v>
      </c>
      <c r="I22" s="14">
        <v>55</v>
      </c>
      <c r="J22" s="14">
        <v>0</v>
      </c>
      <c r="K22" s="19">
        <f t="shared" si="1"/>
        <v>1</v>
      </c>
    </row>
    <row r="23" spans="1:11" ht="15.6" x14ac:dyDescent="0.3">
      <c r="A23" s="18">
        <v>15</v>
      </c>
      <c r="B23" s="8" t="s">
        <v>32</v>
      </c>
      <c r="C23" s="14">
        <v>31</v>
      </c>
      <c r="D23" s="14">
        <v>169</v>
      </c>
      <c r="E23" s="14">
        <v>200</v>
      </c>
      <c r="F23" s="14">
        <v>172</v>
      </c>
      <c r="G23" s="15">
        <f t="shared" si="0"/>
        <v>51.6</v>
      </c>
      <c r="H23" s="21">
        <v>28</v>
      </c>
      <c r="I23" s="14">
        <v>141</v>
      </c>
      <c r="J23" s="14">
        <v>31</v>
      </c>
      <c r="K23" s="19">
        <f t="shared" si="1"/>
        <v>0.70499999999999996</v>
      </c>
    </row>
    <row r="24" spans="1:11" ht="15.6" x14ac:dyDescent="0.3">
      <c r="A24" s="18">
        <v>16</v>
      </c>
      <c r="B24" s="6" t="s">
        <v>33</v>
      </c>
      <c r="C24" s="14">
        <v>0</v>
      </c>
      <c r="D24" s="14">
        <v>94</v>
      </c>
      <c r="E24" s="14">
        <v>94</v>
      </c>
      <c r="F24" s="14">
        <v>94</v>
      </c>
      <c r="G24" s="15">
        <f t="shared" si="0"/>
        <v>28.2</v>
      </c>
      <c r="H24" s="21">
        <v>0</v>
      </c>
      <c r="I24" s="14">
        <v>94</v>
      </c>
      <c r="J24" s="14">
        <v>0</v>
      </c>
      <c r="K24" s="19">
        <f t="shared" si="1"/>
        <v>1</v>
      </c>
    </row>
    <row r="25" spans="1:11" ht="15.6" x14ac:dyDescent="0.3">
      <c r="A25" s="18">
        <v>17</v>
      </c>
      <c r="B25" s="6" t="s">
        <v>34</v>
      </c>
      <c r="C25" s="14">
        <v>0</v>
      </c>
      <c r="D25" s="10">
        <v>408</v>
      </c>
      <c r="E25" s="10">
        <v>408</v>
      </c>
      <c r="F25" s="10">
        <v>408</v>
      </c>
      <c r="G25" s="15">
        <f t="shared" si="0"/>
        <v>122.39999999999999</v>
      </c>
      <c r="H25" s="21">
        <v>0</v>
      </c>
      <c r="I25" s="10">
        <v>408</v>
      </c>
      <c r="J25" s="10">
        <v>0</v>
      </c>
      <c r="K25" s="19">
        <f t="shared" si="1"/>
        <v>1</v>
      </c>
    </row>
    <row r="26" spans="1:11" ht="15.6" x14ac:dyDescent="0.3">
      <c r="A26" s="18">
        <v>18</v>
      </c>
      <c r="B26" s="6" t="s">
        <v>35</v>
      </c>
      <c r="C26" s="14">
        <v>0</v>
      </c>
      <c r="D26" s="10">
        <v>86</v>
      </c>
      <c r="E26" s="10">
        <v>86</v>
      </c>
      <c r="F26" s="10">
        <v>86</v>
      </c>
      <c r="G26" s="15">
        <f t="shared" si="0"/>
        <v>25.8</v>
      </c>
      <c r="H26" s="21">
        <v>0</v>
      </c>
      <c r="I26" s="14">
        <v>86</v>
      </c>
      <c r="J26" s="14">
        <v>0</v>
      </c>
      <c r="K26" s="19">
        <f t="shared" si="1"/>
        <v>1</v>
      </c>
    </row>
    <row r="27" spans="1:11" ht="15.6" x14ac:dyDescent="0.3">
      <c r="A27" s="18">
        <v>19</v>
      </c>
      <c r="B27" s="6" t="s">
        <v>36</v>
      </c>
      <c r="C27" s="14">
        <v>0</v>
      </c>
      <c r="D27" s="20">
        <v>414</v>
      </c>
      <c r="E27" s="20">
        <v>414</v>
      </c>
      <c r="F27" s="20">
        <v>414</v>
      </c>
      <c r="G27" s="15">
        <f t="shared" si="0"/>
        <v>124.19999999999999</v>
      </c>
      <c r="H27" s="21">
        <v>0</v>
      </c>
      <c r="I27" s="14">
        <v>414</v>
      </c>
      <c r="J27" s="14">
        <v>0</v>
      </c>
      <c r="K27" s="19">
        <f t="shared" si="1"/>
        <v>1</v>
      </c>
    </row>
    <row r="28" spans="1:11" ht="15.6" x14ac:dyDescent="0.3">
      <c r="A28" s="18">
        <v>20</v>
      </c>
      <c r="B28" s="6" t="s">
        <v>37</v>
      </c>
      <c r="C28" s="14">
        <v>0</v>
      </c>
      <c r="D28" s="10">
        <v>45</v>
      </c>
      <c r="E28" s="10">
        <v>45</v>
      </c>
      <c r="F28" s="10">
        <v>45</v>
      </c>
      <c r="G28" s="15">
        <f t="shared" si="0"/>
        <v>13.5</v>
      </c>
      <c r="H28" s="21">
        <v>0</v>
      </c>
      <c r="I28" s="10">
        <v>45</v>
      </c>
      <c r="J28" s="14">
        <v>0</v>
      </c>
      <c r="K28" s="19">
        <f t="shared" si="1"/>
        <v>1</v>
      </c>
    </row>
    <row r="29" spans="1:11" ht="15.6" x14ac:dyDescent="0.3">
      <c r="A29" s="18">
        <v>21</v>
      </c>
      <c r="B29" s="6" t="s">
        <v>38</v>
      </c>
      <c r="C29" s="14">
        <v>0</v>
      </c>
      <c r="D29" s="14">
        <v>558</v>
      </c>
      <c r="E29" s="14">
        <v>558</v>
      </c>
      <c r="F29" s="10">
        <v>558</v>
      </c>
      <c r="G29" s="15">
        <f t="shared" si="0"/>
        <v>167.4</v>
      </c>
      <c r="H29" s="21">
        <v>0</v>
      </c>
      <c r="I29" s="14">
        <v>558</v>
      </c>
      <c r="J29" s="10">
        <v>0</v>
      </c>
      <c r="K29" s="19">
        <f t="shared" si="1"/>
        <v>1</v>
      </c>
    </row>
  </sheetData>
  <mergeCells count="4">
    <mergeCell ref="A1:K1"/>
    <mergeCell ref="A2:K2"/>
    <mergeCell ref="A3:K3"/>
    <mergeCell ref="A7:D7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2022-09-30T11:33:49Z</cp:lastPrinted>
  <dcterms:created xsi:type="dcterms:W3CDTF">2022-05-05T10:19:37Z</dcterms:created>
  <dcterms:modified xsi:type="dcterms:W3CDTF">2022-10-28T10:14:32Z</dcterms:modified>
</cp:coreProperties>
</file>